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anuary 2026 meeting/"/>
    </mc:Choice>
  </mc:AlternateContent>
  <xr:revisionPtr revIDLastSave="8" documentId="8_{4C371857-C5B8-4539-929A-975887BD98AB}" xr6:coauthVersionLast="47" xr6:coauthVersionMax="47" xr10:uidLastSave="{35897E2C-C813-479B-BB08-85C53400B52F}"/>
  <bookViews>
    <workbookView xWindow="780" yWindow="780" windowWidth="12615" windowHeight="10860" xr2:uid="{1A5D0AD5-F557-4C1F-AEDA-933DCD4BD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38" i="1"/>
  <c r="E12" i="1"/>
  <c r="A38" i="1"/>
  <c r="A12" i="1"/>
  <c r="A40" i="1" l="1"/>
  <c r="E40" i="1"/>
  <c r="E45" i="1" s="1"/>
</calcChain>
</file>

<file path=xl/sharedStrings.xml><?xml version="1.0" encoding="utf-8"?>
<sst xmlns="http://schemas.openxmlformats.org/spreadsheetml/2006/main" count="35" uniqueCount="35">
  <si>
    <t>Receipts</t>
  </si>
  <si>
    <t>budget</t>
  </si>
  <si>
    <t>precept</t>
  </si>
  <si>
    <t>wayleaves</t>
  </si>
  <si>
    <t>VAT refunds</t>
  </si>
  <si>
    <t>bank interest</t>
  </si>
  <si>
    <t>Expenses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</si>
  <si>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</si>
  <si>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</si>
  <si>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</si>
  <si>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</si>
  <si>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</si>
  <si>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</si>
  <si>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</si>
  <si>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</si>
  <si>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</si>
  <si>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</si>
  <si>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</si>
  <si>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Section 137 payments</t>
  </si>
  <si>
    <t>Venue hire</t>
  </si>
  <si>
    <t>ICT &amp; website</t>
  </si>
  <si>
    <t>Newsletter</t>
  </si>
  <si>
    <t>Defibrillator</t>
  </si>
  <si>
    <t>Elections</t>
  </si>
  <si>
    <t>Health &amp; safety</t>
  </si>
  <si>
    <t>Drainage rates</t>
  </si>
  <si>
    <t>VAT</t>
  </si>
  <si>
    <t>actual</t>
  </si>
  <si>
    <t>surplus/deficit</t>
  </si>
  <si>
    <t>Community account @ 1 April</t>
  </si>
  <si>
    <t>Business Premier accounts @ 1 April</t>
  </si>
  <si>
    <t>grants</t>
  </si>
  <si>
    <t>Speed Indicator Device</t>
  </si>
  <si>
    <t>Community account @ 31 October</t>
  </si>
  <si>
    <t>Business Premier accounts @ 31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</si>
</sst>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882E-529F-400D-B611-76F44364033D}">
  <dimension ref="A3:E51"/>
  <sheetViews>
    <sheetView tabSelected="1" topLeftCell="A34" workbookViewId="0">
      <selection activeCell="E44" sqref="E44"/>
    </sheetView>
  </sheetViews>
  <sheetFormatPr defaultRowHeight="15" x14ac:dyDescent="0.25"/>
  <cols>
    <col min="3" max="4" width="20.7109375" customWidth="1"/>
  </cols>
  <sheetData>
    <row r="3" spans="1:5" x14ac:dyDescent="0.25">
      <c r="A3" s="4"/>
      <c r="B3" s="4"/>
      <c r="C3" s="4" t="s">
        <v>0</v>
      </c>
      <c r="D3" s="4"/>
      <c r="E3" s="4"/>
    </row>
    <row r="4" spans="1:5" x14ac:dyDescent="0.25">
      <c r="A4" s="5" t="s">
        <v>1</v>
      </c>
      <c r="B4" s="4"/>
      <c r="C4" s="4"/>
      <c r="D4" s="4"/>
      <c r="E4" s="5" t="s"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1">
        <v>6092</v>
      </c>
      <c r="B6" s="1"/>
      <c r="C6" s="1" t="s">
        <v>2</v>
      </c>
      <c r="D6" s="1"/>
      <c r="E6" s="3">
        <v>6092</v>
      </c>
    </row>
    <row r="7" spans="1:5" x14ac:dyDescent="0.25">
      <c r="A7" s="1">
        <v>0</v>
      </c>
      <c r="B7" s="1"/>
      <c r="C7" s="1" t="s">
        <v>31</v>
      </c>
      <c r="D7" s="1"/>
      <c r="E7" s="3">
        <v>0</v>
      </c>
    </row>
    <row r="8" spans="1:5" x14ac:dyDescent="0.25">
      <c r="A8" s="1">
        <v>30</v>
      </c>
      <c r="B8" s="1"/>
      <c r="C8" s="1" t="s">
        <v>3</v>
      </c>
      <c r="D8" s="1"/>
      <c r="E8" s="3">
        <v>0</v>
      </c>
    </row>
    <row r="9" spans="1:5" x14ac:dyDescent="0.25">
      <c r="A9" s="1">
        <v>60</v>
      </c>
      <c r="B9" s="1"/>
      <c r="C9" s="1" t="s">
        <v>4</v>
      </c>
      <c r="D9" s="1"/>
      <c r="E9" s="3">
        <v>0</v>
      </c>
    </row>
    <row r="10" spans="1:5" x14ac:dyDescent="0.25">
      <c r="A10" s="1">
        <v>110</v>
      </c>
      <c r="B10" s="1"/>
      <c r="C10" s="1" t="s">
        <v>5</v>
      </c>
      <c r="D10" s="1"/>
      <c r="E10" s="3">
        <v>142.94999999999999</v>
      </c>
    </row>
    <row r="11" spans="1:5" x14ac:dyDescent="0.25">
      <c r="A11" s="1"/>
      <c r="B11" s="1"/>
      <c r="C11" s="1"/>
      <c r="D11" s="1"/>
      <c r="E11" s="3"/>
    </row>
    <row r="12" spans="1:5" x14ac:dyDescent="0.25">
      <c r="A12" s="4">
        <f>SUM(A6:A11)</f>
        <v>6292</v>
      </c>
      <c r="B12" s="4"/>
      <c r="C12" s="4"/>
      <c r="D12" s="4"/>
      <c r="E12" s="6">
        <f>SUM(E6:E11)</f>
        <v>6234.95</v>
      </c>
    </row>
    <row r="13" spans="1:5" x14ac:dyDescent="0.25">
      <c r="A13" s="1"/>
      <c r="B13" s="1"/>
      <c r="C13" s="1"/>
      <c r="D13" s="1"/>
      <c r="E13" s="3"/>
    </row>
    <row r="14" spans="1:5" x14ac:dyDescent="0.25">
      <c r="A14" s="4"/>
      <c r="B14" s="4"/>
      <c r="C14" s="4" t="s">
        <v>6</v>
      </c>
      <c r="D14" s="4"/>
      <c r="E14" s="6"/>
    </row>
    <row r="15" spans="1:5" x14ac:dyDescent="0.25">
      <c r="A15" s="1"/>
      <c r="B15" s="1"/>
      <c r="C15" s="1"/>
      <c r="D15" s="1"/>
      <c r="E15" s="3"/>
    </row>
    <row r="16" spans="1:5" x14ac:dyDescent="0.25">
      <c r="A16" s="1">
        <v>2400</v>
      </c>
      <c r="B16" s="1"/>
      <c r="C16" s="1" t="s">
        <v>7</v>
      </c>
      <c r="D16" s="1"/>
      <c r="E16" s="3">
        <v>1749.1</v>
      </c>
    </row>
    <row r="17" spans="1:5" x14ac:dyDescent="0.25">
      <c r="A17" s="1">
        <v>280</v>
      </c>
      <c r="B17" s="1"/>
      <c r="C17" s="1" t="s">
        <v>8</v>
      </c>
      <c r="D17" s="1"/>
      <c r="E17" s="3">
        <v>156.80000000000001</v>
      </c>
    </row>
    <row r="18" spans="1:5" x14ac:dyDescent="0.25">
      <c r="A18" s="1">
        <v>324</v>
      </c>
      <c r="B18" s="1"/>
      <c r="C18" s="1" t="s">
        <v>9</v>
      </c>
      <c r="D18" s="1"/>
      <c r="E18" s="3">
        <v>234</v>
      </c>
    </row>
    <row r="19" spans="1:5" x14ac:dyDescent="0.25">
      <c r="A19" s="1">
        <v>340</v>
      </c>
      <c r="B19" s="1"/>
      <c r="C19" s="1" t="s">
        <v>10</v>
      </c>
      <c r="D19" s="1"/>
      <c r="E19" s="3">
        <v>228</v>
      </c>
    </row>
    <row r="20" spans="1:5" x14ac:dyDescent="0.25">
      <c r="A20" s="1">
        <v>160</v>
      </c>
      <c r="B20" s="1"/>
      <c r="C20" s="1" t="s">
        <v>11</v>
      </c>
      <c r="D20" s="1"/>
      <c r="E20" s="3">
        <v>321</v>
      </c>
    </row>
    <row r="21" spans="1:5" x14ac:dyDescent="0.25">
      <c r="A21" s="1">
        <v>530</v>
      </c>
      <c r="B21" s="1"/>
      <c r="C21" s="1" t="s">
        <v>12</v>
      </c>
      <c r="D21" s="1"/>
      <c r="E21" s="3">
        <v>488.37</v>
      </c>
    </row>
    <row r="22" spans="1:5" x14ac:dyDescent="0.25">
      <c r="A22" s="1">
        <v>340</v>
      </c>
      <c r="B22" s="1"/>
      <c r="C22" s="1" t="s">
        <v>13</v>
      </c>
      <c r="D22" s="1"/>
      <c r="E22" s="3">
        <v>215.88</v>
      </c>
    </row>
    <row r="23" spans="1:5" x14ac:dyDescent="0.25">
      <c r="A23" s="1">
        <v>150</v>
      </c>
      <c r="B23" s="1"/>
      <c r="C23" s="1" t="s">
        <v>14</v>
      </c>
      <c r="D23" s="1"/>
      <c r="E23" s="3">
        <v>0</v>
      </c>
    </row>
    <row r="24" spans="1:5" x14ac:dyDescent="0.25">
      <c r="A24" s="1">
        <v>340</v>
      </c>
      <c r="B24" s="1"/>
      <c r="C24" s="1" t="s">
        <v>15</v>
      </c>
      <c r="D24" s="1"/>
      <c r="E24" s="3">
        <v>316.08</v>
      </c>
    </row>
    <row r="25" spans="1:5" x14ac:dyDescent="0.25">
      <c r="A25" s="1">
        <v>340</v>
      </c>
      <c r="B25" s="1"/>
      <c r="C25" s="1" t="s">
        <v>16</v>
      </c>
      <c r="D25" s="1"/>
      <c r="E25" s="3">
        <v>345.41</v>
      </c>
    </row>
    <row r="26" spans="1:5" x14ac:dyDescent="0.25">
      <c r="A26" s="1">
        <v>200</v>
      </c>
      <c r="B26" s="1"/>
      <c r="C26" s="1" t="s">
        <v>17</v>
      </c>
      <c r="D26" s="1"/>
      <c r="E26" s="3">
        <v>0</v>
      </c>
    </row>
    <row r="27" spans="1:5" x14ac:dyDescent="0.25">
      <c r="A27" s="1">
        <v>50</v>
      </c>
      <c r="B27" s="1"/>
      <c r="C27" s="1" t="s">
        <v>18</v>
      </c>
      <c r="D27" s="1"/>
      <c r="E27" s="3">
        <v>150</v>
      </c>
    </row>
    <row r="28" spans="1:5" x14ac:dyDescent="0.25">
      <c r="A28" s="1">
        <v>160</v>
      </c>
      <c r="B28" s="1"/>
      <c r="C28" s="1" t="s">
        <v>20</v>
      </c>
      <c r="D28" s="1"/>
      <c r="E28" s="3">
        <v>120</v>
      </c>
    </row>
    <row r="29" spans="1:5" x14ac:dyDescent="0.25">
      <c r="A29" s="1">
        <v>170</v>
      </c>
      <c r="B29" s="1"/>
      <c r="C29" s="1" t="s">
        <v>19</v>
      </c>
      <c r="D29" s="1"/>
      <c r="E29" s="3">
        <v>190</v>
      </c>
    </row>
    <row r="30" spans="1:5" x14ac:dyDescent="0.25">
      <c r="A30" s="1">
        <v>150</v>
      </c>
      <c r="B30" s="1"/>
      <c r="C30" s="1" t="s">
        <v>21</v>
      </c>
      <c r="D30" s="1"/>
      <c r="E30" s="3">
        <v>0</v>
      </c>
    </row>
    <row r="31" spans="1:5" x14ac:dyDescent="0.25">
      <c r="A31" s="1">
        <v>65</v>
      </c>
      <c r="B31" s="1"/>
      <c r="C31" s="1" t="s">
        <v>22</v>
      </c>
      <c r="D31" s="1"/>
      <c r="E31" s="3">
        <v>0</v>
      </c>
    </row>
    <row r="32" spans="1:5" x14ac:dyDescent="0.25">
      <c r="A32" s="1">
        <v>100</v>
      </c>
      <c r="B32" s="1"/>
      <c r="C32" s="1" t="s">
        <v>32</v>
      </c>
      <c r="D32" s="1"/>
      <c r="E32" s="3">
        <v>0</v>
      </c>
    </row>
    <row r="33" spans="1:5" x14ac:dyDescent="0.25">
      <c r="A33" s="1">
        <v>0</v>
      </c>
      <c r="B33" s="1"/>
      <c r="C33" s="1" t="s">
        <v>23</v>
      </c>
      <c r="D33" s="1"/>
      <c r="E33" s="3">
        <v>0</v>
      </c>
    </row>
    <row r="34" spans="1:5" x14ac:dyDescent="0.25">
      <c r="A34" s="1">
        <v>75</v>
      </c>
      <c r="B34" s="1"/>
      <c r="C34" s="1" t="s">
        <v>24</v>
      </c>
      <c r="D34" s="1"/>
      <c r="E34" s="3">
        <v>0</v>
      </c>
    </row>
    <row r="35" spans="1:5" x14ac:dyDescent="0.25">
      <c r="A35" s="1">
        <v>12</v>
      </c>
      <c r="B35" s="1"/>
      <c r="C35" s="1" t="s">
        <v>25</v>
      </c>
      <c r="D35" s="1"/>
      <c r="E35" s="3">
        <v>0</v>
      </c>
    </row>
    <row r="36" spans="1:5" x14ac:dyDescent="0.25">
      <c r="A36" s="1">
        <v>100</v>
      </c>
      <c r="B36" s="1"/>
      <c r="C36" s="1" t="s">
        <v>26</v>
      </c>
      <c r="D36" s="1"/>
      <c r="E36" s="3">
        <v>178.88</v>
      </c>
    </row>
    <row r="37" spans="1:5" x14ac:dyDescent="0.25">
      <c r="A37" s="1"/>
      <c r="B37" s="1"/>
      <c r="C37" s="1"/>
      <c r="D37" s="1"/>
      <c r="E37" s="3"/>
    </row>
    <row r="38" spans="1:5" x14ac:dyDescent="0.25">
      <c r="A38" s="4">
        <f>SUM(A16:A37)</f>
        <v>6286</v>
      </c>
      <c r="B38" s="4"/>
      <c r="C38" s="4"/>
      <c r="D38" s="4"/>
      <c r="E38" s="6">
        <f>SUM(E16:E37)</f>
        <v>4693.5199999999995</v>
      </c>
    </row>
    <row r="40" spans="1:5" x14ac:dyDescent="0.25">
      <c r="A40" s="1">
        <f>A12-A38</f>
        <v>6</v>
      </c>
      <c r="B40" s="1"/>
      <c r="C40" s="1" t="s">
        <v>28</v>
      </c>
      <c r="D40" s="1"/>
      <c r="E40" s="3">
        <f>E12-E38</f>
        <v>1541.4300000000003</v>
      </c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7" t="s">
        <v>29</v>
      </c>
      <c r="D42" s="7"/>
      <c r="E42" s="1">
        <v>2689.23</v>
      </c>
    </row>
    <row r="43" spans="1:5" x14ac:dyDescent="0.25">
      <c r="A43" s="1"/>
      <c r="B43" s="1"/>
      <c r="C43" s="7" t="s">
        <v>30</v>
      </c>
      <c r="D43" s="7"/>
      <c r="E43" s="1">
        <v>14908.04</v>
      </c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3">
        <f>SUM(E40:E44)</f>
        <v>19138.7</v>
      </c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7" t="s">
        <v>33</v>
      </c>
      <c r="D47" s="7"/>
      <c r="E47" s="3">
        <v>4087.71</v>
      </c>
    </row>
    <row r="48" spans="1:5" x14ac:dyDescent="0.25">
      <c r="A48" s="1"/>
      <c r="B48" s="1"/>
      <c r="C48" s="7" t="s">
        <v>34</v>
      </c>
      <c r="D48" s="7"/>
      <c r="E48" s="3">
        <v>15050.99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3">
        <f>SUM(E47:EE49)</f>
        <v>19138.7</v>
      </c>
    </row>
    <row r="51" spans="1:5" x14ac:dyDescent="0.25">
      <c r="A51" s="1"/>
      <c r="B51" s="1"/>
      <c r="C51" s="1"/>
      <c r="D51" s="1"/>
      <c r="E51" s="1"/>
    </row>
  </sheetData>
  <mergeCells count="4">
    <mergeCell ref="C42:D42"/>
    <mergeCell ref="C43:D43"/>
    <mergeCell ref="C47:D47"/>
    <mergeCell ref="C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2024-07-07T09:52:21Z</dcterms:created>
  <dcterms:modified xsi:type="dcterms:W3CDTF">2025-12-14T22:23:49Z</dcterms:modified>
</cp:coreProperties>
</file>